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korenev\Desktop\Мои закупки РКС 2\РКСМ-1358 ЗРА ГВК\КД\РКСМ-1358\"/>
    </mc:Choice>
  </mc:AlternateContent>
  <bookViews>
    <workbookView xWindow="0" yWindow="0" windowWidth="28800" windowHeight="11835"/>
  </bookViews>
  <sheets>
    <sheet name="тмц" sheetId="4" r:id="rId1"/>
  </sheets>
  <definedNames>
    <definedName name="_xlnm._FilterDatabase" localSheetId="0" hidden="1">тмц!$A$9:$AI$14</definedName>
    <definedName name="_xlnm.Print_Area" localSheetId="0">тмц!$A$1:$AI$12</definedName>
  </definedNames>
  <calcPr calcId="152511"/>
</workbook>
</file>

<file path=xl/calcChain.xml><?xml version="1.0" encoding="utf-8"?>
<calcChain xmlns="http://schemas.openxmlformats.org/spreadsheetml/2006/main">
  <c r="J11" i="4" l="1"/>
  <c r="Z11" i="4" s="1"/>
  <c r="J12" i="4"/>
  <c r="Z12" i="4" s="1"/>
  <c r="J10" i="4"/>
  <c r="Z10" i="4" l="1"/>
  <c r="Z13" i="4" l="1"/>
</calcChain>
</file>

<file path=xl/sharedStrings.xml><?xml version="1.0" encoding="utf-8"?>
<sst xmlns="http://schemas.openxmlformats.org/spreadsheetml/2006/main" count="55" uniqueCount="46">
  <si>
    <t>№ п/п</t>
  </si>
  <si>
    <t>Страна 
происхождения</t>
  </si>
  <si>
    <t>Наименование изготовителя 
(производитель)</t>
  </si>
  <si>
    <t>Номенклатура предлагаемой продукции</t>
  </si>
  <si>
    <t>Номенклатура приобретаемого товара</t>
  </si>
  <si>
    <t>Заказчик</t>
  </si>
  <si>
    <t>Базис поставки</t>
  </si>
  <si>
    <t>участник должен указать номер закупки, номер и предмет лота, соответствующие указанным в документации</t>
  </si>
  <si>
    <t>Заполняется участником</t>
  </si>
  <si>
    <t>ЕИ</t>
  </si>
  <si>
    <t>Грузополучатель</t>
  </si>
  <si>
    <t>номер и предмет лота</t>
  </si>
  <si>
    <t>Номер закупки</t>
  </si>
  <si>
    <t>Примечание</t>
  </si>
  <si>
    <t>(подпись)</t>
  </si>
  <si>
    <t>(ФИО)</t>
  </si>
  <si>
    <t>(должность)</t>
  </si>
  <si>
    <t>Цена одной единицы продукции, руб. 
БЕЗ НДС</t>
  </si>
  <si>
    <t>Итоговая стоимость , руб. 
БЕЗ НДС</t>
  </si>
  <si>
    <t>Цена одной единицы продукции, руб. 
С НДС</t>
  </si>
  <si>
    <t>Итоговая стоимость , руб. 
С НДС</t>
  </si>
  <si>
    <t>наименование организации</t>
  </si>
  <si>
    <t>Основные технические характеристики предлагаемой продукции / ГОСТ</t>
  </si>
  <si>
    <t>Цена одной единицы продукции, руб. 
БЕЗ НДС (указывать при необходимости)</t>
  </si>
  <si>
    <t>УСЛОВИЯ ЗАКЛЮЧЕНИЯ ДОГОВОРА ( Техническое предложение +ЦЕНОВОЕ ПРЕДЛОЖЕНИЕ) на поставку ТМЦ</t>
  </si>
  <si>
    <t>"_____"________________ 202___ г.</t>
  </si>
  <si>
    <t>Итоговая стоимость , руб. БЕЗ НДС (указывать при необходимости)</t>
  </si>
  <si>
    <t>№ лота</t>
  </si>
  <si>
    <t>Требования к продукции ОЛ</t>
  </si>
  <si>
    <t>шт</t>
  </si>
  <si>
    <t>1. Порядок формирования предложенной цены</t>
  </si>
  <si>
    <t xml:space="preserve">Зафиксирована в период срока действия договора и опциона (с даты заключения договора по 31 марта 2023 года, если в договоре не будет предусмотрено иное) </t>
  </si>
  <si>
    <t>код</t>
  </si>
  <si>
    <t>Количество к поставке</t>
  </si>
  <si>
    <t>ОЛ1</t>
  </si>
  <si>
    <t>Плановый график поставки (по согласованию сторон график может быть скорретирован)</t>
  </si>
  <si>
    <t>ГА000064</t>
  </si>
  <si>
    <t>Задвижка 30с946нж DN600, Pу 0,6 мПа, фл, с эл-м</t>
  </si>
  <si>
    <t>ООО "Горводоканал"</t>
  </si>
  <si>
    <t>г. Пенза, ул. Кривозерье, 24</t>
  </si>
  <si>
    <t>ГА000067</t>
  </si>
  <si>
    <t>Задвижка 30с947нж DN1000, Pу 0,4 мПа, фл, с эл-м</t>
  </si>
  <si>
    <t>ОЛ2</t>
  </si>
  <si>
    <t>ГА000058</t>
  </si>
  <si>
    <t>Задвижка  30с 941 нж Д=1000мм, с эл-м</t>
  </si>
  <si>
    <t>ОЛ3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</si>
</sst>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₽&quot;"/>
    <numFmt numFmtId="165" formatCode="#,##0.00;[Red]#,##0.00"/>
  </numFmts>
  <fonts count="14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Tahoma"/>
      <family val="2"/>
      <charset val="204"/>
    </font>
    <font>
      <b/>
      <sz val="1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 applyNumberFormat="0" applyFill="0" applyBorder="0" applyAlignment="0" applyProtection="0"/>
    <xf numFmtId="0" fontId="7" fillId="0" borderId="0"/>
    <xf numFmtId="0" fontId="11" fillId="0" borderId="0"/>
  </cellStyleXfs>
  <cellXfs count="58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3" borderId="1" xfId="0" applyNumberFormat="1" applyFont="1" applyFill="1" applyBorder="1" applyAlignment="1" applyProtection="1">
      <alignment horizontal="center" vertical="center" textRotation="90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1" fillId="0" borderId="0" xfId="0" applyNumberFormat="1" applyFont="1" applyFill="1" applyBorder="1" applyAlignment="1" applyProtection="1">
      <alignment vertical="center"/>
    </xf>
    <xf numFmtId="0" fontId="8" fillId="0" borderId="0" xfId="0" applyNumberFormat="1" applyFont="1" applyFill="1" applyBorder="1" applyAlignment="1" applyProtection="1"/>
    <xf numFmtId="0" fontId="8" fillId="0" borderId="0" xfId="0" applyNumberFormat="1" applyFont="1" applyFill="1" applyBorder="1" applyAlignment="1" applyProtection="1">
      <alignment horizontal="left" vertical="center"/>
    </xf>
    <xf numFmtId="0" fontId="8" fillId="0" borderId="0" xfId="1" applyFont="1" applyBorder="1" applyAlignment="1">
      <alignment vertical="center"/>
    </xf>
    <xf numFmtId="0" fontId="8" fillId="0" borderId="0" xfId="1" applyFont="1" applyAlignment="1">
      <alignment vertical="center"/>
    </xf>
    <xf numFmtId="0" fontId="8" fillId="0" borderId="0" xfId="1" applyFont="1" applyFill="1" applyAlignment="1">
      <alignment horizontal="center" vertical="center"/>
    </xf>
    <xf numFmtId="0" fontId="8" fillId="0" borderId="0" xfId="1" applyFont="1" applyFill="1" applyBorder="1" applyAlignment="1">
      <alignment vertical="center"/>
    </xf>
    <xf numFmtId="0" fontId="8" fillId="0" borderId="0" xfId="1" applyFont="1" applyFill="1" applyAlignment="1">
      <alignment horizontal="right" vertical="center"/>
    </xf>
    <xf numFmtId="0" fontId="8" fillId="0" borderId="0" xfId="1" applyFont="1" applyFill="1" applyAlignment="1">
      <alignment horizontal="center" vertical="center" wrapText="1"/>
    </xf>
    <xf numFmtId="0" fontId="8" fillId="0" borderId="0" xfId="1" applyFont="1" applyBorder="1" applyAlignment="1">
      <alignment vertical="center" wrapText="1"/>
    </xf>
    <xf numFmtId="0" fontId="8" fillId="0" borderId="0" xfId="1" applyFont="1" applyAlignment="1">
      <alignment vertical="center" wrapText="1"/>
    </xf>
    <xf numFmtId="0" fontId="9" fillId="2" borderId="1" xfId="0" applyNumberFormat="1" applyFont="1" applyFill="1" applyBorder="1" applyAlignment="1" applyProtection="1">
      <alignment horizontal="center" vertical="center" wrapText="1"/>
    </xf>
    <xf numFmtId="0" fontId="2" fillId="4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164" fontId="9" fillId="2" borderId="1" xfId="0" applyNumberFormat="1" applyFont="1" applyFill="1" applyBorder="1" applyAlignment="1" applyProtection="1">
      <alignment horizontal="center" vertical="center"/>
    </xf>
    <xf numFmtId="0" fontId="1" fillId="0" borderId="4" xfId="0" applyNumberFormat="1" applyFont="1" applyFill="1" applyBorder="1" applyAlignment="1" applyProtection="1">
      <alignment vertical="center"/>
    </xf>
    <xf numFmtId="0" fontId="2" fillId="3" borderId="2" xfId="0" applyNumberFormat="1" applyFont="1" applyFill="1" applyBorder="1" applyAlignment="1" applyProtection="1">
      <alignment horizontal="center" vertical="center" wrapText="1"/>
    </xf>
    <xf numFmtId="17" fontId="2" fillId="3" borderId="1" xfId="0" applyNumberFormat="1" applyFont="1" applyFill="1" applyBorder="1" applyAlignment="1" applyProtection="1">
      <alignment vertical="center" textRotation="90" wrapText="1"/>
    </xf>
    <xf numFmtId="0" fontId="9" fillId="5" borderId="0" xfId="0" applyNumberFormat="1" applyFont="1" applyFill="1" applyBorder="1" applyAlignment="1" applyProtection="1">
      <alignment horizontal="center" vertical="center"/>
    </xf>
    <xf numFmtId="0" fontId="2" fillId="3" borderId="5" xfId="0" applyNumberFormat="1" applyFont="1" applyFill="1" applyBorder="1" applyAlignment="1" applyProtection="1">
      <alignment horizontal="center" vertical="center" textRotation="90" wrapText="1"/>
    </xf>
    <xf numFmtId="0" fontId="2" fillId="3" borderId="2" xfId="0" applyNumberFormat="1" applyFont="1" applyFill="1" applyBorder="1" applyAlignment="1" applyProtection="1">
      <alignment horizontal="center" vertical="center" wrapText="1"/>
    </xf>
    <xf numFmtId="0" fontId="1" fillId="0" borderId="6" xfId="0" applyNumberFormat="1" applyFont="1" applyFill="1" applyBorder="1" applyAlignment="1" applyProtection="1">
      <alignment horizontal="left" vertical="center"/>
    </xf>
    <xf numFmtId="0" fontId="10" fillId="4" borderId="1" xfId="0" applyFont="1" applyFill="1" applyBorder="1" applyAlignment="1">
      <alignment horizontal="center" vertical="center" wrapText="1"/>
    </xf>
    <xf numFmtId="0" fontId="1" fillId="4" borderId="0" xfId="0" applyNumberFormat="1" applyFont="1" applyFill="1" applyBorder="1" applyAlignment="1" applyProtection="1"/>
    <xf numFmtId="0" fontId="2" fillId="4" borderId="0" xfId="0" applyNumberFormat="1" applyFont="1" applyFill="1" applyBorder="1" applyAlignment="1" applyProtection="1">
      <alignment vertical="center" wrapText="1"/>
    </xf>
    <xf numFmtId="0" fontId="2" fillId="4" borderId="1" xfId="0" applyNumberFormat="1" applyFont="1" applyFill="1" applyBorder="1" applyAlignment="1" applyProtection="1">
      <alignment vertical="center" wrapText="1"/>
    </xf>
    <xf numFmtId="0" fontId="3" fillId="4" borderId="1" xfId="0" applyNumberFormat="1" applyFont="1" applyFill="1" applyBorder="1" applyAlignment="1" applyProtection="1">
      <alignment vertical="center"/>
    </xf>
    <xf numFmtId="0" fontId="4" fillId="4" borderId="0" xfId="0" applyNumberFormat="1" applyFont="1" applyFill="1" applyBorder="1" applyAlignment="1" applyProtection="1">
      <alignment vertical="center"/>
    </xf>
    <xf numFmtId="0" fontId="2" fillId="4" borderId="0" xfId="0" applyNumberFormat="1" applyFont="1" applyFill="1" applyBorder="1" applyAlignment="1" applyProtection="1">
      <alignment vertical="center"/>
    </xf>
    <xf numFmtId="0" fontId="5" fillId="4" borderId="0" xfId="0" applyNumberFormat="1" applyFont="1" applyFill="1" applyBorder="1" applyAlignment="1" applyProtection="1"/>
    <xf numFmtId="0" fontId="1" fillId="4" borderId="0" xfId="0" applyNumberFormat="1" applyFont="1" applyFill="1" applyBorder="1" applyAlignment="1" applyProtection="1">
      <alignment horizontal="left" vertical="center"/>
    </xf>
    <xf numFmtId="0" fontId="1" fillId="4" borderId="0" xfId="0" applyNumberFormat="1" applyFont="1" applyFill="1" applyBorder="1" applyAlignment="1" applyProtection="1">
      <alignment horizontal="center" vertical="center"/>
    </xf>
    <xf numFmtId="0" fontId="2" fillId="4" borderId="0" xfId="0" applyNumberFormat="1" applyFont="1" applyFill="1" applyBorder="1" applyAlignment="1" applyProtection="1">
      <alignment horizontal="left" vertical="center" wrapText="1"/>
    </xf>
    <xf numFmtId="0" fontId="2" fillId="4" borderId="0" xfId="0" applyNumberFormat="1" applyFont="1" applyFill="1" applyBorder="1" applyAlignment="1" applyProtection="1">
      <alignment horizontal="center" vertical="center" wrapText="1"/>
    </xf>
    <xf numFmtId="0" fontId="1" fillId="4" borderId="4" xfId="0" applyNumberFormat="1" applyFont="1" applyFill="1" applyBorder="1" applyAlignment="1" applyProtection="1">
      <alignment horizontal="center" vertical="center"/>
    </xf>
    <xf numFmtId="0" fontId="2" fillId="4" borderId="2" xfId="0" applyNumberFormat="1" applyFont="1" applyFill="1" applyBorder="1" applyAlignment="1" applyProtection="1">
      <alignment horizontal="left" vertical="center" wrapText="1"/>
    </xf>
    <xf numFmtId="0" fontId="1" fillId="4" borderId="4" xfId="0" applyNumberFormat="1" applyFont="1" applyFill="1" applyBorder="1" applyAlignment="1" applyProtection="1">
      <alignment vertical="center"/>
    </xf>
    <xf numFmtId="0" fontId="1" fillId="4" borderId="0" xfId="0" applyNumberFormat="1" applyFont="1" applyFill="1" applyBorder="1" applyAlignment="1" applyProtection="1">
      <alignment vertical="center"/>
    </xf>
    <xf numFmtId="17" fontId="2" fillId="3" borderId="1" xfId="0" applyNumberFormat="1" applyFont="1" applyFill="1" applyBorder="1" applyAlignment="1" applyProtection="1">
      <alignment horizontal="center" vertical="center" textRotation="90" wrapText="1"/>
    </xf>
    <xf numFmtId="0" fontId="9" fillId="4" borderId="1" xfId="0" applyNumberFormat="1" applyFont="1" applyFill="1" applyBorder="1" applyAlignment="1" applyProtection="1">
      <alignment horizontal="center" vertical="center" wrapText="1"/>
    </xf>
    <xf numFmtId="3" fontId="10" fillId="4" borderId="1" xfId="0" applyNumberFormat="1" applyFont="1" applyFill="1" applyBorder="1" applyAlignment="1">
      <alignment horizontal="center" vertical="center" wrapText="1"/>
    </xf>
    <xf numFmtId="165" fontId="10" fillId="4" borderId="2" xfId="0" applyNumberFormat="1" applyFont="1" applyFill="1" applyBorder="1" applyAlignment="1">
      <alignment horizontal="right" vertical="center" wrapText="1"/>
    </xf>
    <xf numFmtId="165" fontId="10" fillId="4" borderId="1" xfId="0" applyNumberFormat="1" applyFont="1" applyFill="1" applyBorder="1" applyAlignment="1">
      <alignment horizontal="right" vertical="center" wrapText="1"/>
    </xf>
    <xf numFmtId="165" fontId="5" fillId="0" borderId="0" xfId="0" applyNumberFormat="1" applyFont="1" applyFill="1" applyBorder="1" applyAlignment="1" applyProtection="1"/>
    <xf numFmtId="0" fontId="10" fillId="4" borderId="2" xfId="0" applyFont="1" applyFill="1" applyBorder="1" applyAlignment="1">
      <alignment horizontal="left" vertical="center" wrapText="1"/>
    </xf>
    <xf numFmtId="3" fontId="12" fillId="4" borderId="1" xfId="2" applyNumberFormat="1" applyFont="1" applyFill="1" applyBorder="1" applyAlignment="1">
      <alignment vertical="center" wrapText="1"/>
    </xf>
    <xf numFmtId="0" fontId="13" fillId="4" borderId="1" xfId="0" applyNumberFormat="1" applyFont="1" applyFill="1" applyBorder="1" applyAlignment="1" applyProtection="1">
      <alignment horizontal="center" vertical="center"/>
    </xf>
    <xf numFmtId="0" fontId="6" fillId="2" borderId="1" xfId="0" applyNumberFormat="1" applyFont="1" applyFill="1" applyBorder="1" applyAlignment="1" applyProtection="1">
      <alignment horizontal="center" vertical="center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8" fillId="4" borderId="3" xfId="1" applyFont="1" applyFill="1" applyBorder="1" applyAlignment="1">
      <alignment horizontal="center" vertical="center"/>
    </xf>
    <xf numFmtId="0" fontId="1" fillId="4" borderId="2" xfId="0" applyNumberFormat="1" applyFont="1" applyFill="1" applyBorder="1" applyAlignment="1" applyProtection="1">
      <alignment horizontal="left" vertical="center"/>
    </xf>
    <xf numFmtId="0" fontId="1" fillId="4" borderId="7" xfId="0" applyNumberFormat="1" applyFont="1" applyFill="1" applyBorder="1" applyAlignment="1" applyProtection="1">
      <alignment horizontal="left" vertical="center"/>
    </xf>
    <xf numFmtId="0" fontId="1" fillId="4" borderId="8" xfId="0" applyNumberFormat="1" applyFont="1" applyFill="1" applyBorder="1" applyAlignment="1" applyProtection="1">
      <alignment horizontal="left" vertical="center"/>
    </xf>
  </cellXfs>
  <cellStyles count="3">
    <cellStyle name="Обычный" xfId="0" builtinId="0"/>
    <cellStyle name="Обычный 2" xfId="2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24"/>
  <sheetViews>
    <sheetView tabSelected="1" zoomScale="70" zoomScaleNormal="70" zoomScaleSheetLayoutView="80" workbookViewId="0">
      <selection activeCell="Z24" sqref="Z24"/>
    </sheetView>
  </sheetViews>
  <sheetFormatPr defaultColWidth="8.85546875" defaultRowHeight="12.75" x14ac:dyDescent="0.2"/>
  <cols>
    <col min="1" max="1" width="5.140625" customWidth="1"/>
    <col min="2" max="2" width="6.5703125" style="28" customWidth="1"/>
    <col min="3" max="3" width="10.5703125" style="28" customWidth="1"/>
    <col min="4" max="4" width="74.85546875" style="35" customWidth="1"/>
    <col min="5" max="5" width="9" style="36" customWidth="1"/>
    <col min="6" max="6" width="5.42578125" style="1" customWidth="1"/>
    <col min="7" max="7" width="26.5703125" style="35" customWidth="1"/>
    <col min="8" max="8" width="25.42578125" style="35" customWidth="1"/>
    <col min="9" max="9" width="29.42578125" style="35" customWidth="1"/>
    <col min="10" max="10" width="8.42578125" style="35" customWidth="1"/>
    <col min="11" max="21" width="7.28515625" style="35" hidden="1" customWidth="1"/>
    <col min="22" max="23" width="17.42578125" style="35" customWidth="1"/>
    <col min="24" max="24" width="17.42578125" customWidth="1"/>
    <col min="25" max="25" width="15.5703125" customWidth="1"/>
    <col min="26" max="26" width="17" customWidth="1"/>
    <col min="27" max="31" width="16.7109375" customWidth="1"/>
    <col min="32" max="32" width="16.28515625" customWidth="1"/>
    <col min="33" max="34" width="19" customWidth="1"/>
    <col min="35" max="35" width="12.85546875" customWidth="1"/>
  </cols>
  <sheetData>
    <row r="1" spans="1:35" ht="18.75" customHeight="1" x14ac:dyDescent="0.2"/>
    <row r="2" spans="1:35" ht="42.75" customHeight="1" x14ac:dyDescent="0.2">
      <c r="B2" s="32" t="s">
        <v>24</v>
      </c>
      <c r="C2" s="29"/>
      <c r="D2" s="37"/>
      <c r="E2" s="38"/>
      <c r="F2" s="4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4"/>
      <c r="Y2" s="4"/>
      <c r="Z2" s="4"/>
      <c r="AA2" s="4"/>
      <c r="AB2" s="4"/>
      <c r="AC2" s="4"/>
      <c r="AD2" s="4"/>
      <c r="AE2" s="4"/>
      <c r="AI2" s="4"/>
    </row>
    <row r="3" spans="1:35" ht="18.75" customHeight="1" thickBot="1" x14ac:dyDescent="0.25">
      <c r="B3" s="33" t="s">
        <v>12</v>
      </c>
      <c r="C3" s="30"/>
      <c r="D3" s="37"/>
      <c r="E3" s="39"/>
      <c r="F3" s="20"/>
      <c r="G3" s="41"/>
      <c r="H3" s="41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4"/>
      <c r="Y3" s="4"/>
      <c r="Z3" s="4"/>
      <c r="AA3" s="4"/>
      <c r="AB3" s="4"/>
      <c r="AC3" s="4"/>
      <c r="AD3" s="4"/>
      <c r="AE3" s="4"/>
      <c r="AI3" s="4"/>
    </row>
    <row r="4" spans="1:35" ht="18.75" customHeight="1" thickBot="1" x14ac:dyDescent="0.25">
      <c r="B4" s="33" t="s">
        <v>11</v>
      </c>
      <c r="C4" s="31"/>
      <c r="E4" s="39"/>
      <c r="F4" s="20"/>
      <c r="G4" s="41"/>
      <c r="H4" s="41"/>
      <c r="I4" s="42"/>
      <c r="J4" s="42"/>
      <c r="K4" s="42"/>
      <c r="L4" s="42"/>
      <c r="M4" s="42"/>
      <c r="N4" s="42"/>
      <c r="O4" s="42"/>
      <c r="P4" s="42"/>
      <c r="Q4" s="42"/>
      <c r="R4" s="42"/>
      <c r="S4" s="42"/>
      <c r="T4" s="42"/>
      <c r="U4" s="42"/>
      <c r="V4" s="42"/>
      <c r="W4" s="42"/>
      <c r="X4" s="5"/>
      <c r="Y4" s="5"/>
      <c r="Z4" s="5"/>
      <c r="AA4" s="5"/>
      <c r="AB4" s="5"/>
      <c r="AC4" s="5"/>
      <c r="AD4" s="5"/>
      <c r="AE4" s="5"/>
      <c r="AI4" s="5"/>
    </row>
    <row r="5" spans="1:35" ht="18.75" customHeight="1" thickBot="1" x14ac:dyDescent="0.25">
      <c r="B5" s="33" t="s">
        <v>21</v>
      </c>
      <c r="C5" s="31"/>
      <c r="E5" s="39"/>
      <c r="F5" s="20"/>
      <c r="G5" s="41"/>
      <c r="H5" s="41"/>
      <c r="I5" s="42"/>
      <c r="J5" s="42"/>
      <c r="K5" s="42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5"/>
      <c r="Y5" s="5"/>
      <c r="Z5" s="5"/>
      <c r="AA5" s="5"/>
      <c r="AB5" s="5"/>
      <c r="AC5" s="5"/>
      <c r="AD5" s="5"/>
      <c r="AE5" s="5"/>
      <c r="AI5" s="5"/>
    </row>
    <row r="6" spans="1:35" ht="23.25" customHeight="1" x14ac:dyDescent="0.2">
      <c r="B6" s="34" t="s">
        <v>7</v>
      </c>
    </row>
    <row r="7" spans="1:35" ht="25.5" customHeight="1" x14ac:dyDescent="0.2">
      <c r="K7" s="53" t="s">
        <v>35</v>
      </c>
      <c r="L7" s="53"/>
      <c r="M7" s="53"/>
      <c r="N7" s="53"/>
      <c r="O7" s="53"/>
      <c r="P7" s="53"/>
      <c r="Q7" s="53"/>
      <c r="R7" s="53"/>
      <c r="S7" s="53"/>
      <c r="T7" s="53"/>
      <c r="U7" s="53"/>
      <c r="V7" s="53"/>
      <c r="W7" s="53"/>
      <c r="X7" s="53"/>
      <c r="Y7" s="26"/>
      <c r="Z7" s="1"/>
      <c r="AA7" s="52" t="s">
        <v>8</v>
      </c>
      <c r="AB7" s="52"/>
      <c r="AC7" s="52"/>
      <c r="AD7" s="52"/>
      <c r="AE7" s="52"/>
      <c r="AF7" s="52"/>
      <c r="AG7" s="52"/>
      <c r="AH7" s="52"/>
      <c r="AI7" s="52"/>
    </row>
    <row r="8" spans="1:35" ht="95.25" customHeight="1" x14ac:dyDescent="0.2">
      <c r="A8" s="2" t="s">
        <v>27</v>
      </c>
      <c r="B8" s="25" t="s">
        <v>0</v>
      </c>
      <c r="C8" s="25" t="s">
        <v>32</v>
      </c>
      <c r="D8" s="25" t="s">
        <v>4</v>
      </c>
      <c r="E8" s="25" t="s">
        <v>28</v>
      </c>
      <c r="F8" s="18" t="s">
        <v>9</v>
      </c>
      <c r="G8" s="25" t="s">
        <v>5</v>
      </c>
      <c r="H8" s="25" t="s">
        <v>10</v>
      </c>
      <c r="I8" s="25" t="s">
        <v>6</v>
      </c>
      <c r="J8" s="25" t="s">
        <v>33</v>
      </c>
      <c r="K8" s="43">
        <v>44593</v>
      </c>
      <c r="L8" s="43">
        <v>44621</v>
      </c>
      <c r="M8" s="43">
        <v>44652</v>
      </c>
      <c r="N8" s="43">
        <v>44682</v>
      </c>
      <c r="O8" s="43">
        <v>44713</v>
      </c>
      <c r="P8" s="43">
        <v>44743</v>
      </c>
      <c r="Q8" s="43">
        <v>44774</v>
      </c>
      <c r="R8" s="43">
        <v>44805</v>
      </c>
      <c r="S8" s="43">
        <v>44835</v>
      </c>
      <c r="T8" s="43">
        <v>44866</v>
      </c>
      <c r="U8" s="43">
        <v>44896</v>
      </c>
      <c r="V8" s="43">
        <v>44927</v>
      </c>
      <c r="W8" s="43">
        <v>44958</v>
      </c>
      <c r="X8" s="43">
        <v>44986</v>
      </c>
      <c r="Y8" s="18" t="s">
        <v>23</v>
      </c>
      <c r="Z8" s="18" t="s">
        <v>26</v>
      </c>
      <c r="AA8" s="3" t="s">
        <v>19</v>
      </c>
      <c r="AB8" s="3" t="s">
        <v>20</v>
      </c>
      <c r="AC8" s="3" t="s">
        <v>17</v>
      </c>
      <c r="AD8" s="3" t="s">
        <v>18</v>
      </c>
      <c r="AE8" s="3" t="s">
        <v>3</v>
      </c>
      <c r="AF8" s="3" t="s">
        <v>1</v>
      </c>
      <c r="AG8" s="3" t="s">
        <v>2</v>
      </c>
      <c r="AH8" s="3" t="s">
        <v>22</v>
      </c>
      <c r="AI8" s="3" t="s">
        <v>13</v>
      </c>
    </row>
    <row r="9" spans="1:35" ht="15.75" customHeight="1" x14ac:dyDescent="0.2">
      <c r="A9" s="24"/>
      <c r="B9" s="17"/>
      <c r="C9" s="17"/>
      <c r="D9" s="40"/>
      <c r="E9" s="17"/>
      <c r="F9" s="18"/>
      <c r="G9" s="17"/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22"/>
      <c r="Y9" s="21"/>
      <c r="Z9" s="18"/>
      <c r="AA9" s="3"/>
      <c r="AB9" s="3"/>
      <c r="AC9" s="3"/>
      <c r="AD9" s="3"/>
      <c r="AE9" s="3"/>
      <c r="AF9" s="3"/>
      <c r="AG9" s="3"/>
      <c r="AH9" s="3"/>
      <c r="AI9" s="3"/>
    </row>
    <row r="10" spans="1:35" s="23" customFormat="1" ht="31.5" customHeight="1" x14ac:dyDescent="0.2">
      <c r="A10" s="51">
        <v>1</v>
      </c>
      <c r="B10" s="44">
        <v>1</v>
      </c>
      <c r="C10" s="27" t="s">
        <v>36</v>
      </c>
      <c r="D10" s="49" t="s">
        <v>37</v>
      </c>
      <c r="E10" s="27" t="s">
        <v>34</v>
      </c>
      <c r="F10" s="27" t="s">
        <v>29</v>
      </c>
      <c r="G10" s="27" t="s">
        <v>38</v>
      </c>
      <c r="H10" s="27" t="s">
        <v>38</v>
      </c>
      <c r="I10" s="27" t="s">
        <v>39</v>
      </c>
      <c r="J10" s="45">
        <f>SUM(K10:X10)</f>
        <v>1</v>
      </c>
      <c r="K10" s="50"/>
      <c r="L10" s="50"/>
      <c r="M10" s="50"/>
      <c r="N10" s="50"/>
      <c r="O10" s="50"/>
      <c r="P10" s="50"/>
      <c r="Q10" s="50"/>
      <c r="R10" s="50"/>
      <c r="S10" s="50"/>
      <c r="T10" s="50"/>
      <c r="U10" s="50"/>
      <c r="V10" s="50"/>
      <c r="W10" s="50"/>
      <c r="X10" s="50">
        <v>1</v>
      </c>
      <c r="Y10" s="46">
        <v>916420.78</v>
      </c>
      <c r="Z10" s="47">
        <f>J10*Y10</f>
        <v>916420.78</v>
      </c>
      <c r="AA10" s="19"/>
      <c r="AB10" s="19"/>
      <c r="AC10" s="19"/>
      <c r="AD10" s="19"/>
      <c r="AE10" s="16"/>
      <c r="AF10" s="16"/>
      <c r="AG10" s="16"/>
      <c r="AH10" s="16"/>
      <c r="AI10" s="16"/>
    </row>
    <row r="11" spans="1:35" ht="31.5" customHeight="1" x14ac:dyDescent="0.2">
      <c r="A11" s="51"/>
      <c r="B11" s="44">
        <v>2</v>
      </c>
      <c r="C11" s="27" t="s">
        <v>40</v>
      </c>
      <c r="D11" s="49" t="s">
        <v>41</v>
      </c>
      <c r="E11" s="27" t="s">
        <v>42</v>
      </c>
      <c r="F11" s="27" t="s">
        <v>29</v>
      </c>
      <c r="G11" s="27" t="s">
        <v>38</v>
      </c>
      <c r="H11" s="27" t="s">
        <v>38</v>
      </c>
      <c r="I11" s="27" t="s">
        <v>39</v>
      </c>
      <c r="J11" s="45">
        <f t="shared" ref="J11:J12" si="0">SUM(K11:X11)</f>
        <v>2</v>
      </c>
      <c r="K11" s="50"/>
      <c r="L11" s="50"/>
      <c r="M11" s="50"/>
      <c r="N11" s="50"/>
      <c r="O11" s="50"/>
      <c r="P11" s="50"/>
      <c r="Q11" s="50"/>
      <c r="R11" s="50"/>
      <c r="S11" s="50"/>
      <c r="T11" s="50"/>
      <c r="U11" s="50"/>
      <c r="V11" s="50"/>
      <c r="W11" s="50"/>
      <c r="X11" s="50">
        <v>2</v>
      </c>
      <c r="Y11" s="46">
        <v>1622525.11</v>
      </c>
      <c r="Z11" s="47">
        <f t="shared" ref="Z11:Z12" si="1">J11*Y11</f>
        <v>3245050.22</v>
      </c>
      <c r="AA11" s="19"/>
      <c r="AB11" s="19"/>
      <c r="AC11" s="19"/>
      <c r="AD11" s="19"/>
      <c r="AE11" s="16"/>
      <c r="AF11" s="16"/>
      <c r="AG11" s="16"/>
      <c r="AH11" s="16"/>
      <c r="AI11" s="16"/>
    </row>
    <row r="12" spans="1:35" ht="31.5" customHeight="1" x14ac:dyDescent="0.2">
      <c r="A12" s="51"/>
      <c r="B12" s="44">
        <v>3</v>
      </c>
      <c r="C12" s="27" t="s">
        <v>43</v>
      </c>
      <c r="D12" s="49" t="s">
        <v>44</v>
      </c>
      <c r="E12" s="27" t="s">
        <v>45</v>
      </c>
      <c r="F12" s="27" t="s">
        <v>29</v>
      </c>
      <c r="G12" s="27" t="s">
        <v>38</v>
      </c>
      <c r="H12" s="27" t="s">
        <v>38</v>
      </c>
      <c r="I12" s="27" t="s">
        <v>39</v>
      </c>
      <c r="J12" s="45">
        <f t="shared" si="0"/>
        <v>1</v>
      </c>
      <c r="K12" s="50"/>
      <c r="L12" s="50"/>
      <c r="M12" s="50"/>
      <c r="N12" s="50"/>
      <c r="O12" s="50"/>
      <c r="P12" s="50"/>
      <c r="Q12" s="50"/>
      <c r="R12" s="50"/>
      <c r="S12" s="50"/>
      <c r="T12" s="50"/>
      <c r="U12" s="50"/>
      <c r="V12" s="50"/>
      <c r="W12" s="50"/>
      <c r="X12" s="50">
        <v>1</v>
      </c>
      <c r="Y12" s="46">
        <v>3544533.5</v>
      </c>
      <c r="Z12" s="47">
        <f t="shared" si="1"/>
        <v>3544533.5</v>
      </c>
      <c r="AA12" s="19"/>
      <c r="AB12" s="19"/>
      <c r="AC12" s="19"/>
      <c r="AD12" s="19"/>
      <c r="AE12" s="16"/>
      <c r="AF12" s="16"/>
      <c r="AG12" s="16"/>
      <c r="AH12" s="16"/>
      <c r="AI12" s="16"/>
    </row>
    <row r="13" spans="1:35" x14ac:dyDescent="0.2">
      <c r="Z13" s="48">
        <f>SUM(Z10:Z12)</f>
        <v>7706004.5</v>
      </c>
    </row>
    <row r="14" spans="1:35" ht="45" customHeight="1" x14ac:dyDescent="0.2">
      <c r="B14" s="55" t="s">
        <v>30</v>
      </c>
      <c r="C14" s="56"/>
      <c r="D14" s="57"/>
      <c r="E14" s="55" t="s">
        <v>31</v>
      </c>
      <c r="F14" s="56"/>
      <c r="G14" s="56"/>
      <c r="H14" s="56"/>
      <c r="I14" s="56"/>
      <c r="J14" s="56"/>
      <c r="K14" s="56"/>
      <c r="L14" s="56"/>
      <c r="M14" s="56"/>
      <c r="N14" s="56"/>
      <c r="O14" s="56"/>
      <c r="P14" s="56"/>
      <c r="Q14" s="56"/>
      <c r="R14" s="56"/>
      <c r="S14" s="56"/>
      <c r="T14" s="56"/>
      <c r="U14" s="56"/>
      <c r="V14" s="56"/>
      <c r="W14" s="56"/>
      <c r="X14" s="56"/>
      <c r="Y14" s="56"/>
      <c r="Z14" s="57"/>
    </row>
    <row r="16" spans="1:35" ht="15" x14ac:dyDescent="0.2">
      <c r="B16"/>
      <c r="C16" s="54"/>
      <c r="D16" s="54"/>
      <c r="E16" s="10" t="s">
        <v>14</v>
      </c>
      <c r="F16" s="11"/>
      <c r="G16" s="7"/>
      <c r="H16"/>
      <c r="I16"/>
      <c r="J16"/>
      <c r="K16"/>
      <c r="L16"/>
      <c r="M16"/>
      <c r="N16"/>
      <c r="O16"/>
      <c r="P16"/>
      <c r="Q16"/>
      <c r="R16"/>
      <c r="S16"/>
      <c r="T16"/>
      <c r="U16"/>
      <c r="V16"/>
      <c r="W16"/>
    </row>
    <row r="17" spans="2:23" ht="15" x14ac:dyDescent="0.25">
      <c r="B17"/>
      <c r="C17" s="6"/>
      <c r="D17" s="7"/>
      <c r="E17" s="7"/>
      <c r="F17" s="10"/>
      <c r="G17" s="12"/>
      <c r="H17"/>
      <c r="I17"/>
      <c r="J17"/>
      <c r="K17"/>
      <c r="L17"/>
      <c r="M17"/>
      <c r="N17"/>
      <c r="O17"/>
      <c r="P17"/>
      <c r="Q17"/>
      <c r="R17"/>
      <c r="S17"/>
      <c r="T17"/>
      <c r="U17"/>
      <c r="V17"/>
      <c r="W17"/>
    </row>
    <row r="18" spans="2:23" ht="15" x14ac:dyDescent="0.2">
      <c r="B18"/>
      <c r="C18" s="54"/>
      <c r="D18" s="54"/>
      <c r="E18" s="10" t="s">
        <v>15</v>
      </c>
      <c r="F18" s="10"/>
      <c r="G18" s="12"/>
      <c r="H18"/>
      <c r="I18"/>
      <c r="J18"/>
      <c r="K18"/>
      <c r="L18"/>
      <c r="M18"/>
      <c r="N18"/>
      <c r="O18"/>
      <c r="P18"/>
      <c r="Q18"/>
      <c r="R18"/>
      <c r="S18"/>
      <c r="T18"/>
      <c r="U18"/>
      <c r="V18"/>
      <c r="W18"/>
    </row>
    <row r="19" spans="2:23" ht="15" x14ac:dyDescent="0.25">
      <c r="B19"/>
      <c r="C19" s="6"/>
      <c r="D19" s="7"/>
      <c r="E19" s="9"/>
      <c r="F19" s="9"/>
      <c r="G19" s="9"/>
      <c r="H19"/>
      <c r="I19"/>
      <c r="J19"/>
      <c r="K19"/>
      <c r="L19"/>
      <c r="M19"/>
      <c r="N19"/>
      <c r="O19"/>
      <c r="P19"/>
      <c r="Q19"/>
      <c r="R19"/>
      <c r="S19"/>
      <c r="T19"/>
      <c r="U19"/>
      <c r="V19"/>
      <c r="W19"/>
    </row>
    <row r="20" spans="2:23" ht="30" x14ac:dyDescent="0.2">
      <c r="B20"/>
      <c r="C20" s="54"/>
      <c r="D20" s="54"/>
      <c r="E20" s="13" t="s">
        <v>16</v>
      </c>
      <c r="F20" s="9"/>
      <c r="G20" s="9"/>
      <c r="H20"/>
      <c r="I20"/>
      <c r="J20"/>
      <c r="K20"/>
      <c r="L20"/>
      <c r="M20"/>
      <c r="N20"/>
      <c r="O20"/>
      <c r="P20"/>
      <c r="Q20"/>
      <c r="R20"/>
      <c r="S20"/>
      <c r="T20"/>
      <c r="U20"/>
      <c r="V20"/>
      <c r="W20"/>
    </row>
    <row r="21" spans="2:23" ht="15" x14ac:dyDescent="0.2">
      <c r="B21"/>
      <c r="C21" s="14"/>
      <c r="D21" s="8"/>
      <c r="E21" s="9"/>
      <c r="F21" s="9"/>
      <c r="G21" s="9"/>
      <c r="H21"/>
      <c r="I21"/>
      <c r="J21"/>
      <c r="K21"/>
      <c r="L21"/>
      <c r="M21"/>
      <c r="N21"/>
      <c r="O21"/>
      <c r="P21"/>
      <c r="Q21"/>
      <c r="R21"/>
      <c r="S21"/>
      <c r="T21"/>
      <c r="U21"/>
      <c r="V21"/>
      <c r="W21"/>
    </row>
    <row r="22" spans="2:23" ht="15" x14ac:dyDescent="0.2">
      <c r="B22"/>
      <c r="C22" s="14"/>
      <c r="D22" s="8"/>
      <c r="E22" s="9"/>
      <c r="F22" s="9"/>
      <c r="G22" s="9"/>
      <c r="H22"/>
      <c r="I22"/>
      <c r="J22"/>
      <c r="K22"/>
      <c r="L22"/>
      <c r="M22"/>
      <c r="N22"/>
      <c r="O22"/>
      <c r="P22"/>
      <c r="Q22"/>
      <c r="R22"/>
      <c r="S22"/>
      <c r="T22"/>
      <c r="U22"/>
      <c r="V22"/>
      <c r="W22"/>
    </row>
    <row r="23" spans="2:23" ht="15" x14ac:dyDescent="0.2">
      <c r="B23"/>
      <c r="C23" s="15"/>
      <c r="D23" s="9"/>
      <c r="E23" s="9"/>
      <c r="F23" s="9"/>
      <c r="G23" s="9"/>
      <c r="H23"/>
      <c r="I23"/>
      <c r="J23"/>
      <c r="K23"/>
      <c r="L23"/>
      <c r="M23"/>
      <c r="N23"/>
      <c r="O23"/>
      <c r="P23"/>
      <c r="Q23"/>
      <c r="R23"/>
      <c r="S23"/>
      <c r="T23"/>
      <c r="U23"/>
      <c r="V23"/>
      <c r="W23"/>
    </row>
    <row r="24" spans="2:23" ht="15" x14ac:dyDescent="0.25">
      <c r="B24"/>
      <c r="C24" s="6"/>
      <c r="D24" s="9" t="s">
        <v>25</v>
      </c>
      <c r="E24" s="7"/>
      <c r="F24" s="7"/>
      <c r="G24" s="7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</row>
  </sheetData>
  <protectedRanges>
    <protectedRange sqref="B10:F12" name="Диапазон3_1"/>
  </protectedRanges>
  <autoFilter ref="A9:AI14"/>
  <mergeCells count="8">
    <mergeCell ref="AA7:AI7"/>
    <mergeCell ref="K7:X7"/>
    <mergeCell ref="C20:D20"/>
    <mergeCell ref="E14:Z14"/>
    <mergeCell ref="B14:D14"/>
    <mergeCell ref="C16:D16"/>
    <mergeCell ref="C18:D18"/>
    <mergeCell ref="A10:A12"/>
  </mergeCells>
  <pageMargins left="0.7" right="0.7" top="0.75" bottom="0.75" header="0.3" footer="0.3"/>
  <pageSetup paperSize="8" scale="4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Коренев Александр Валерьевич</cp:lastModifiedBy>
  <cp:lastPrinted>2019-02-04T07:04:04Z</cp:lastPrinted>
  <dcterms:created xsi:type="dcterms:W3CDTF">2013-09-25T03:40:45Z</dcterms:created>
  <dcterms:modified xsi:type="dcterms:W3CDTF">2022-08-30T08:29:36Z</dcterms:modified>
</cp:coreProperties>
</file>